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urses FIles\2020 Courses\RE&amp;EE 1902207020\"/>
    </mc:Choice>
  </mc:AlternateContent>
  <bookViews>
    <workbookView xWindow="2640" yWindow="465" windowWidth="33735" windowHeight="181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" i="1" l="1"/>
  <c r="I10" i="1"/>
  <c r="I9" i="1"/>
  <c r="I16" i="1"/>
  <c r="I17" i="1"/>
  <c r="I18" i="1"/>
  <c r="I19" i="1"/>
  <c r="I20" i="1"/>
  <c r="I29" i="1"/>
  <c r="I30" i="1"/>
  <c r="I31" i="1"/>
  <c r="I32" i="1"/>
  <c r="G32" i="1"/>
  <c r="G30" i="1"/>
  <c r="G29" i="1"/>
  <c r="G10" i="1"/>
  <c r="G11" i="1"/>
  <c r="G16" i="1"/>
  <c r="G17" i="1"/>
  <c r="G18" i="1"/>
  <c r="G19" i="1"/>
  <c r="G20" i="1"/>
  <c r="G24" i="1"/>
  <c r="G25" i="1"/>
  <c r="G31" i="1"/>
  <c r="G9" i="1"/>
  <c r="I24" i="1"/>
  <c r="I25" i="1"/>
  <c r="K8" i="1" l="1"/>
  <c r="K28" i="1"/>
  <c r="K15" i="1"/>
</calcChain>
</file>

<file path=xl/sharedStrings.xml><?xml version="1.0" encoding="utf-8"?>
<sst xmlns="http://schemas.openxmlformats.org/spreadsheetml/2006/main" count="35" uniqueCount="34">
  <si>
    <t>ممتاز</t>
  </si>
  <si>
    <t>جيد جدا</t>
  </si>
  <si>
    <t xml:space="preserve">جيد </t>
  </si>
  <si>
    <t xml:space="preserve">مقبول </t>
  </si>
  <si>
    <t>نسبة الوزن</t>
  </si>
  <si>
    <t xml:space="preserve">تقييم موضوع الدورة </t>
  </si>
  <si>
    <t>تقييم محاضر الدورة</t>
  </si>
  <si>
    <t>تقييم ذاتي</t>
  </si>
  <si>
    <t>تقييم عام للدورة</t>
  </si>
  <si>
    <t>المعدل الموزون</t>
  </si>
  <si>
    <t xml:space="preserve">معدل التقيم (10) </t>
  </si>
  <si>
    <t>عدد المشاركين</t>
  </si>
  <si>
    <t xml:space="preserve">الانطباع العام لمنظم الدورة </t>
  </si>
  <si>
    <t xml:space="preserve">العلامة </t>
  </si>
  <si>
    <t xml:space="preserve"> </t>
  </si>
  <si>
    <t>ملاحظات المشاركين :</t>
  </si>
  <si>
    <t xml:space="preserve"> مواضيع الدورة  </t>
  </si>
  <si>
    <t xml:space="preserve"> مدة الدورة</t>
  </si>
  <si>
    <t xml:space="preserve"> التناسق والترابط</t>
  </si>
  <si>
    <t xml:space="preserve"> تمكن المحاضر </t>
  </si>
  <si>
    <t xml:space="preserve"> القدرة على توصيل المعلومة </t>
  </si>
  <si>
    <t xml:space="preserve"> تغطية مواضيع الدورة</t>
  </si>
  <si>
    <t xml:space="preserve"> جذب المشاركين</t>
  </si>
  <si>
    <t xml:space="preserve"> التفاعل المتبادل </t>
  </si>
  <si>
    <t xml:space="preserve"> المستوى قبل</t>
  </si>
  <si>
    <t xml:space="preserve"> المستوى بعد</t>
  </si>
  <si>
    <t xml:space="preserve"> ملائمة القاعة</t>
  </si>
  <si>
    <t xml:space="preserve"> الفترة المحددة لحل الأمثلة</t>
  </si>
  <si>
    <t xml:space="preserve"> وسائل التدريب التوضيحية</t>
  </si>
  <si>
    <t xml:space="preserve"> مدى تحقيق الهدف من الدورة</t>
  </si>
  <si>
    <t xml:space="preserve">اسم الدورة : الطاقة المتجددة وكفاءة الطاقة  </t>
  </si>
  <si>
    <t xml:space="preserve">تاريخ الدورة : 19 - 22 / 07 / 2020 </t>
  </si>
  <si>
    <t>المحاضر :  فريق من مركز بحوث الطاقة</t>
  </si>
  <si>
    <t xml:space="preserve">التدريب العملي + زيادة مدة الدورة + زيادة الفئة المستهدفة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</si>
</sst>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78"/>
    </font>
    <font>
      <sz val="8"/>
      <name val="Arial"/>
      <family val="2"/>
    </font>
    <font>
      <sz val="10"/>
      <color theme="3"/>
      <name val="Arial"/>
      <family val="2"/>
      <scheme val="major"/>
    </font>
    <font>
      <b/>
      <sz val="10"/>
      <color theme="3"/>
      <name val="Arial"/>
      <family val="2"/>
      <scheme val="major"/>
    </font>
    <font>
      <sz val="12"/>
      <color theme="3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1"/>
      <color rgb="FF4D1254"/>
      <name val="Arial"/>
      <family val="2"/>
      <scheme val="major"/>
    </font>
    <font>
      <sz val="10"/>
      <color rgb="FF4D1254"/>
      <name val="Arial"/>
      <family val="2"/>
      <scheme val="major"/>
    </font>
    <font>
      <b/>
      <sz val="12"/>
      <color rgb="FF4D1254"/>
      <name val="Arial"/>
      <family val="2"/>
      <scheme val="major"/>
    </font>
    <font>
      <b/>
      <sz val="14"/>
      <color rgb="FF4D1254"/>
      <name val="Arial"/>
      <family val="2"/>
      <scheme val="major"/>
    </font>
    <font>
      <b/>
      <sz val="10"/>
      <color rgb="FF4D1254"/>
      <name val="Arial"/>
      <family val="2"/>
      <scheme val="major"/>
    </font>
    <font>
      <sz val="12"/>
      <color rgb="FF4D1254"/>
      <name val="Arial"/>
      <family val="2"/>
      <scheme val="major"/>
    </font>
    <font>
      <sz val="14"/>
      <color rgb="FF4D1254"/>
      <name val="Arial"/>
      <family val="2"/>
      <scheme val="major"/>
    </font>
    <font>
      <sz val="16"/>
      <color theme="3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D6CC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readingOrder="2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1" fillId="0" borderId="0" xfId="0" applyFont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1254"/>
      <color rgb="FFD6CCE5"/>
      <color rgb="FFF1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chemeClr val="accent1"/>
                </a:solidFill>
              </a:rPr>
              <a:t>مواضيع الدورة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Sheet1!$A$9:$A$11</c:f>
              <c:strCache>
                <c:ptCount val="3"/>
                <c:pt idx="0">
                  <c:v> مواضيع الدورة  </c:v>
                </c:pt>
                <c:pt idx="1">
                  <c:v> مدة الدورة</c:v>
                </c:pt>
                <c:pt idx="2">
                  <c:v> التناسق والترابط</c:v>
                </c:pt>
              </c:strCache>
            </c:strRef>
          </c:cat>
          <c:val>
            <c:numRef>
              <c:f>Sheet1!$G$9:$G$11</c:f>
              <c:numCache>
                <c:formatCode>0.00</c:formatCode>
                <c:ptCount val="3"/>
                <c:pt idx="0">
                  <c:v>8.4166666666666661</c:v>
                </c:pt>
                <c:pt idx="1">
                  <c:v>8</c:v>
                </c:pt>
                <c:pt idx="2">
                  <c:v>7.916666666666667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CC0-8836-07754FB34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777104"/>
        <c:axId val="655779184"/>
      </c:barChart>
      <c:catAx>
        <c:axId val="6557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779184"/>
        <c:crosses val="autoZero"/>
        <c:auto val="1"/>
        <c:lblAlgn val="ctr"/>
        <c:lblOffset val="100"/>
        <c:noMultiLvlLbl val="0"/>
      </c:catAx>
      <c:valAx>
        <c:axId val="65577918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77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chemeClr val="accent1"/>
                </a:solidFill>
              </a:rPr>
              <a:t>تقيم عام للدورة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Sheet1!$A$29:$A$32</c:f>
              <c:strCache>
                <c:ptCount val="4"/>
                <c:pt idx="0">
                  <c:v> ملائمة القاعة</c:v>
                </c:pt>
                <c:pt idx="1">
                  <c:v> الفترة المحددة لحل الأمثلة</c:v>
                </c:pt>
                <c:pt idx="2">
                  <c:v> وسائل التدريب التوضيحية</c:v>
                </c:pt>
                <c:pt idx="3">
                  <c:v> مدى تحقيق الهدف من الدورة</c:v>
                </c:pt>
              </c:strCache>
            </c:strRef>
          </c:cat>
          <c:val>
            <c:numRef>
              <c:f>Sheet1!$G$29:$G$32</c:f>
              <c:numCache>
                <c:formatCode>0.00</c:formatCode>
                <c:ptCount val="4"/>
                <c:pt idx="0">
                  <c:v>9.1666666666666661</c:v>
                </c:pt>
                <c:pt idx="1">
                  <c:v>8.5833333333333339</c:v>
                </c:pt>
                <c:pt idx="2">
                  <c:v>8.5833333333333339</c:v>
                </c:pt>
                <c:pt idx="3">
                  <c:v>8.5833333333333339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4-440F-95EA-7631A07D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890624"/>
        <c:axId val="734889376"/>
      </c:barChart>
      <c:catAx>
        <c:axId val="7348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89376"/>
        <c:crosses val="autoZero"/>
        <c:auto val="1"/>
        <c:lblAlgn val="ctr"/>
        <c:lblOffset val="100"/>
        <c:noMultiLvlLbl val="0"/>
      </c:catAx>
      <c:valAx>
        <c:axId val="73488937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chemeClr val="accent1"/>
                </a:solidFill>
              </a:rPr>
              <a:t>تقيم المحاضر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Sheet1!$A$16:$A$20</c:f>
              <c:strCache>
                <c:ptCount val="5"/>
                <c:pt idx="0">
                  <c:v> تمكن المحاضر </c:v>
                </c:pt>
                <c:pt idx="1">
                  <c:v> القدرة على توصيل المعلومة </c:v>
                </c:pt>
                <c:pt idx="2">
                  <c:v> تغطية مواضيع الدورة</c:v>
                </c:pt>
                <c:pt idx="3">
                  <c:v> جذب المشاركين</c:v>
                </c:pt>
                <c:pt idx="4">
                  <c:v> التفاعل المتبادل </c:v>
                </c:pt>
              </c:strCache>
            </c:strRef>
          </c:cat>
          <c:val>
            <c:numRef>
              <c:f>Sheet1!$G$16:$G$20</c:f>
              <c:numCache>
                <c:formatCode>0.00</c:formatCode>
                <c:ptCount val="5"/>
                <c:pt idx="0">
                  <c:v>8.75</c:v>
                </c:pt>
                <c:pt idx="1">
                  <c:v>8.4166666666666661</c:v>
                </c:pt>
                <c:pt idx="2">
                  <c:v>8.6666666666666661</c:v>
                </c:pt>
                <c:pt idx="3">
                  <c:v>7.833333333333333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7-4B6E-B6C3-2FC8D1F67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92288"/>
        <c:axId val="734894368"/>
      </c:barChart>
      <c:catAx>
        <c:axId val="7348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94368"/>
        <c:crosses val="autoZero"/>
        <c:auto val="1"/>
        <c:lblAlgn val="ctr"/>
        <c:lblOffset val="100"/>
        <c:noMultiLvlLbl val="0"/>
      </c:catAx>
      <c:valAx>
        <c:axId val="73489436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9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347805</xdr:colOff>
      <xdr:row>38</xdr:row>
      <xdr:rowOff>-1</xdr:rowOff>
    </xdr:from>
    <xdr:to>
      <xdr:col>4</xdr:col>
      <xdr:colOff>482773</xdr:colOff>
      <xdr:row>52</xdr:row>
      <xdr:rowOff>93945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24217</xdr:colOff>
      <xdr:row>37</xdr:row>
      <xdr:rowOff>115866</xdr:rowOff>
    </xdr:from>
    <xdr:to>
      <xdr:col>10</xdr:col>
      <xdr:colOff>1124732</xdr:colOff>
      <xdr:row>52</xdr:row>
      <xdr:rowOff>53236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1603018</xdr:colOff>
      <xdr:row>37</xdr:row>
      <xdr:rowOff>141962</xdr:rowOff>
    </xdr:from>
    <xdr:to>
      <xdr:col>12</xdr:col>
      <xdr:colOff>407096</xdr:colOff>
      <xdr:row>52</xdr:row>
      <xdr:rowOff>79332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RSS">
      <a:dk1>
        <a:sysClr val="windowText" lastClr="000000"/>
      </a:dk1>
      <a:lt1>
        <a:sysClr val="window" lastClr="FFFFFF"/>
      </a:lt1>
      <a:dk2>
        <a:srgbClr val="4D1254"/>
      </a:dk2>
      <a:lt2>
        <a:srgbClr val="C9BBDD"/>
      </a:lt2>
      <a:accent1>
        <a:srgbClr val="682775"/>
      </a:accent1>
      <a:accent2>
        <a:srgbClr val="B289BE"/>
      </a:accent2>
      <a:accent3>
        <a:srgbClr val="44257D"/>
      </a:accent3>
      <a:accent4>
        <a:srgbClr val="62358C"/>
      </a:accent4>
      <a:accent5>
        <a:srgbClr val="8B6FAF"/>
      </a:accent5>
      <a:accent6>
        <a:srgbClr val="A6A3D1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6D25222-DEB3-42BC-AA11-5CE63D9A2B1E}" vid="{33997ABD-6209-4FB6-90E0-548B415A40F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rightToLeft="1" tabSelected="1" topLeftCell="A41" zoomScale="73" zoomScaleNormal="73" workbookViewId="0">
      <selection activeCell="A61" sqref="A61:XFD62"/>
    </sheetView>
  </sheetViews>
  <sheetFormatPr defaultColWidth="9.140625" defaultRowHeight="12.75" x14ac:dyDescent="0.2"/>
  <cols>
    <col min="1" max="1" width="21.85546875" style="3" customWidth="1"/>
    <col min="2" max="2" width="16.42578125" style="1" customWidth="1"/>
    <col min="3" max="6" width="9.140625" style="1" customWidth="1"/>
    <col min="7" max="7" width="9.140625" style="2" customWidth="1"/>
    <col min="8" max="8" width="9.140625" style="1" customWidth="1"/>
    <col min="9" max="9" width="12.140625" style="2" customWidth="1"/>
    <col min="10" max="10" width="2.7109375" style="3" customWidth="1"/>
    <col min="11" max="11" width="32.28515625" style="1" customWidth="1"/>
    <col min="12" max="12" width="44.7109375" style="3" customWidth="1"/>
    <col min="13" max="13" width="20.28515625" style="3" customWidth="1"/>
    <col min="14" max="14" width="25.42578125" style="3" customWidth="1"/>
    <col min="15" max="16384" width="9.140625" style="3"/>
  </cols>
  <sheetData>
    <row r="2" spans="1:13" ht="15" x14ac:dyDescent="0.25">
      <c r="A2" s="28" t="s">
        <v>30</v>
      </c>
      <c r="B2" s="28"/>
      <c r="C2" s="28"/>
      <c r="D2" s="28"/>
      <c r="E2" s="8"/>
      <c r="F2" s="9"/>
      <c r="G2" s="10"/>
      <c r="H2" s="9"/>
      <c r="I2" s="10"/>
      <c r="J2" s="11"/>
      <c r="K2" s="9"/>
      <c r="L2" s="11"/>
      <c r="M2" s="11"/>
    </row>
    <row r="3" spans="1:13" ht="15" x14ac:dyDescent="0.25">
      <c r="A3" s="29" t="s">
        <v>31</v>
      </c>
      <c r="B3" s="29"/>
      <c r="C3" s="29"/>
      <c r="D3" s="29"/>
      <c r="E3" s="9"/>
      <c r="F3" s="9"/>
      <c r="G3" s="10"/>
      <c r="H3" s="9"/>
      <c r="I3" s="10"/>
      <c r="J3" s="11"/>
      <c r="K3" s="9"/>
      <c r="L3" s="11"/>
      <c r="M3" s="11"/>
    </row>
    <row r="4" spans="1:13" ht="15" x14ac:dyDescent="0.25">
      <c r="A4" s="28" t="s">
        <v>32</v>
      </c>
      <c r="B4" s="28"/>
      <c r="C4" s="28"/>
      <c r="D4" s="28"/>
      <c r="E4" s="9"/>
      <c r="F4" s="9"/>
      <c r="G4" s="10"/>
      <c r="H4" s="9"/>
      <c r="I4" s="10"/>
      <c r="J4" s="11"/>
      <c r="K4" s="9"/>
      <c r="L4" s="11"/>
      <c r="M4" s="11"/>
    </row>
    <row r="5" spans="1:13" ht="12.75" customHeight="1" x14ac:dyDescent="0.2">
      <c r="A5" s="11"/>
      <c r="B5" s="9"/>
      <c r="C5" s="9"/>
      <c r="D5" s="9"/>
      <c r="E5" s="9"/>
      <c r="F5" s="9"/>
      <c r="G5" s="10"/>
      <c r="H5" s="9"/>
      <c r="I5" s="10"/>
      <c r="J5" s="11"/>
      <c r="K5" s="9"/>
      <c r="L5" s="11"/>
      <c r="M5" s="11"/>
    </row>
    <row r="6" spans="1:13" x14ac:dyDescent="0.2">
      <c r="A6" s="11"/>
      <c r="B6" s="9"/>
      <c r="C6" s="9"/>
      <c r="D6" s="9"/>
      <c r="E6" s="9"/>
      <c r="F6" s="9"/>
      <c r="G6" s="10"/>
      <c r="H6" s="9"/>
      <c r="I6" s="10"/>
      <c r="J6" s="11"/>
      <c r="K6" s="9"/>
      <c r="L6" s="11"/>
      <c r="M6" s="11"/>
    </row>
    <row r="7" spans="1:13" ht="15.75" x14ac:dyDescent="0.25">
      <c r="A7" s="11"/>
      <c r="B7" s="12" t="s">
        <v>11</v>
      </c>
      <c r="C7" s="12" t="s">
        <v>0</v>
      </c>
      <c r="D7" s="12" t="s">
        <v>1</v>
      </c>
      <c r="E7" s="12" t="s">
        <v>2</v>
      </c>
      <c r="F7" s="12" t="s">
        <v>3</v>
      </c>
      <c r="G7" s="13" t="s">
        <v>13</v>
      </c>
      <c r="H7" s="12" t="s">
        <v>4</v>
      </c>
      <c r="I7" s="13" t="s">
        <v>9</v>
      </c>
      <c r="J7" s="11"/>
      <c r="K7" s="12" t="s">
        <v>10</v>
      </c>
      <c r="L7" s="11"/>
      <c r="M7" s="11"/>
    </row>
    <row r="8" spans="1:13" ht="18" x14ac:dyDescent="0.25">
      <c r="A8" s="14" t="s">
        <v>5</v>
      </c>
      <c r="B8" s="9"/>
      <c r="C8" s="12"/>
      <c r="D8" s="12"/>
      <c r="E8" s="12"/>
      <c r="F8" s="12"/>
      <c r="G8" s="13"/>
      <c r="H8" s="9"/>
      <c r="I8" s="13"/>
      <c r="J8" s="11"/>
      <c r="K8" s="15">
        <f>SUM(I9:I11)</f>
        <v>8.1833333333333336</v>
      </c>
      <c r="L8" s="11"/>
      <c r="M8" s="11"/>
    </row>
    <row r="9" spans="1:13" ht="15" x14ac:dyDescent="0.2">
      <c r="A9" s="16" t="s">
        <v>16</v>
      </c>
      <c r="B9" s="17">
        <v>24</v>
      </c>
      <c r="C9" s="17">
        <v>9</v>
      </c>
      <c r="D9" s="17">
        <v>11</v>
      </c>
      <c r="E9" s="17">
        <v>4</v>
      </c>
      <c r="F9" s="17">
        <v>0</v>
      </c>
      <c r="G9" s="18">
        <f>(C9*10+D9*8+E9*6+F9*4)/B9</f>
        <v>8.4166666666666661</v>
      </c>
      <c r="H9" s="19">
        <v>0.5</v>
      </c>
      <c r="I9" s="18">
        <f>((C9*10+D9*8+E9*6+F9*4)/B9)*H9</f>
        <v>4.208333333333333</v>
      </c>
      <c r="J9" s="11"/>
      <c r="K9" s="10"/>
      <c r="L9" s="11"/>
      <c r="M9" s="11"/>
    </row>
    <row r="10" spans="1:13" ht="15" x14ac:dyDescent="0.2">
      <c r="A10" s="16" t="s">
        <v>17</v>
      </c>
      <c r="B10" s="17">
        <v>24</v>
      </c>
      <c r="C10" s="17">
        <v>7</v>
      </c>
      <c r="D10" s="17">
        <v>11</v>
      </c>
      <c r="E10" s="17">
        <v>5</v>
      </c>
      <c r="F10" s="17">
        <v>1</v>
      </c>
      <c r="G10" s="18">
        <f>(C10*10+D10*8+E10*6+F10*4)/B10</f>
        <v>8</v>
      </c>
      <c r="H10" s="19">
        <v>0.2</v>
      </c>
      <c r="I10" s="18">
        <f>((C10*10+D10*8+E10*6+F10*4)/B10)*H10</f>
        <v>1.6</v>
      </c>
      <c r="J10" s="11"/>
      <c r="K10" s="10"/>
      <c r="L10" s="11"/>
      <c r="M10" s="11"/>
    </row>
    <row r="11" spans="1:13" ht="15" x14ac:dyDescent="0.2">
      <c r="A11" s="16" t="s">
        <v>18</v>
      </c>
      <c r="B11" s="17">
        <v>24</v>
      </c>
      <c r="C11" s="17">
        <v>6</v>
      </c>
      <c r="D11" s="17">
        <v>14</v>
      </c>
      <c r="E11" s="17">
        <v>3</v>
      </c>
      <c r="F11" s="17">
        <v>0</v>
      </c>
      <c r="G11" s="18">
        <f>(C11*10+D11*8+E11*6+F11*4)/B11</f>
        <v>7.916666666666667</v>
      </c>
      <c r="H11" s="19">
        <v>0.3</v>
      </c>
      <c r="I11" s="18">
        <f>((C11*10+D11*8+E11*6+F11*4)/B11)*H11</f>
        <v>2.375</v>
      </c>
      <c r="J11" s="11"/>
      <c r="K11" s="9" t="s">
        <v>14</v>
      </c>
      <c r="L11" s="11"/>
      <c r="M11" s="11"/>
    </row>
    <row r="12" spans="1:13" x14ac:dyDescent="0.2">
      <c r="A12" s="11"/>
      <c r="B12" s="20"/>
      <c r="C12" s="20"/>
      <c r="D12" s="20"/>
      <c r="E12" s="20"/>
      <c r="F12" s="20"/>
      <c r="G12" s="21"/>
      <c r="H12" s="22"/>
      <c r="I12" s="21"/>
      <c r="J12" s="11"/>
      <c r="K12" s="10"/>
      <c r="L12" s="11"/>
      <c r="M12" s="11"/>
    </row>
    <row r="13" spans="1:13" x14ac:dyDescent="0.2">
      <c r="A13" s="11"/>
      <c r="B13" s="9"/>
      <c r="C13" s="9"/>
      <c r="D13" s="9"/>
      <c r="E13" s="9"/>
      <c r="F13" s="9"/>
      <c r="G13" s="10"/>
      <c r="H13" s="9"/>
      <c r="I13" s="10"/>
      <c r="J13" s="11"/>
      <c r="K13" s="9"/>
      <c r="L13" s="11"/>
      <c r="M13" s="11"/>
    </row>
    <row r="14" spans="1:13" x14ac:dyDescent="0.2">
      <c r="A14" s="11"/>
      <c r="B14" s="9"/>
      <c r="C14" s="9"/>
      <c r="D14" s="9"/>
      <c r="E14" s="9"/>
      <c r="F14" s="9"/>
      <c r="G14" s="10"/>
      <c r="H14" s="9"/>
      <c r="I14" s="10"/>
      <c r="J14" s="11"/>
      <c r="K14" s="9"/>
      <c r="L14" s="11"/>
      <c r="M14" s="11"/>
    </row>
    <row r="15" spans="1:13" ht="18" x14ac:dyDescent="0.25">
      <c r="A15" s="14" t="s">
        <v>6</v>
      </c>
      <c r="B15" s="32"/>
      <c r="C15" s="33"/>
      <c r="D15" s="33"/>
      <c r="E15" s="33"/>
      <c r="F15" s="33"/>
      <c r="G15" s="33"/>
      <c r="H15" s="33"/>
      <c r="I15" s="34"/>
      <c r="J15" s="11"/>
      <c r="K15" s="15">
        <f>SUM(I16:I20)</f>
        <v>8.5666666666666664</v>
      </c>
      <c r="L15" s="11"/>
      <c r="M15" s="11"/>
    </row>
    <row r="16" spans="1:13" ht="15" x14ac:dyDescent="0.2">
      <c r="A16" s="16" t="s">
        <v>19</v>
      </c>
      <c r="B16" s="17">
        <v>24</v>
      </c>
      <c r="C16" s="17">
        <v>11</v>
      </c>
      <c r="D16" s="17">
        <v>11</v>
      </c>
      <c r="E16" s="17">
        <v>2</v>
      </c>
      <c r="F16" s="17">
        <v>0</v>
      </c>
      <c r="G16" s="18">
        <f>(C16*10+D16*8+E16*6+F16*4)/B16</f>
        <v>8.75</v>
      </c>
      <c r="H16" s="19">
        <v>0.45</v>
      </c>
      <c r="I16" s="18">
        <f>((C16*10+D16*8+E16*6+F16*4)/B16)*H16</f>
        <v>3.9375</v>
      </c>
      <c r="J16" s="11"/>
      <c r="K16" s="10"/>
      <c r="L16" s="11"/>
      <c r="M16" s="11"/>
    </row>
    <row r="17" spans="1:13" ht="15" x14ac:dyDescent="0.2">
      <c r="A17" s="16" t="s">
        <v>20</v>
      </c>
      <c r="B17" s="17">
        <v>24</v>
      </c>
      <c r="C17" s="17">
        <v>9</v>
      </c>
      <c r="D17" s="17">
        <v>11</v>
      </c>
      <c r="E17" s="17">
        <v>4</v>
      </c>
      <c r="F17" s="17">
        <v>0</v>
      </c>
      <c r="G17" s="18">
        <f>(C17*10+D17*8+E17*6+F17*4)/B17</f>
        <v>8.4166666666666661</v>
      </c>
      <c r="H17" s="19">
        <v>0.25</v>
      </c>
      <c r="I17" s="18">
        <f>((C17*10+D17*8+E17*6+F17*4)/B17)*H17</f>
        <v>2.1041666666666665</v>
      </c>
      <c r="J17" s="11"/>
      <c r="K17" s="10"/>
      <c r="L17" s="11"/>
      <c r="M17" s="11"/>
    </row>
    <row r="18" spans="1:13" ht="15" x14ac:dyDescent="0.2">
      <c r="A18" s="16" t="s">
        <v>21</v>
      </c>
      <c r="B18" s="17">
        <v>24</v>
      </c>
      <c r="C18" s="17">
        <v>9</v>
      </c>
      <c r="D18" s="17">
        <v>14</v>
      </c>
      <c r="E18" s="17">
        <v>1</v>
      </c>
      <c r="F18" s="17">
        <v>0</v>
      </c>
      <c r="G18" s="18">
        <f>(C18*10+D18*8+E18*6+F18*4)/B18</f>
        <v>8.6666666666666661</v>
      </c>
      <c r="H18" s="19">
        <v>0.2</v>
      </c>
      <c r="I18" s="18">
        <f>((C18*10+D18*8+E18*6+F18*4)/B18)*H18</f>
        <v>1.7333333333333334</v>
      </c>
      <c r="J18" s="11"/>
      <c r="K18" s="10"/>
      <c r="L18" s="11"/>
      <c r="M18" s="11"/>
    </row>
    <row r="19" spans="1:13" ht="15" x14ac:dyDescent="0.2">
      <c r="A19" s="16" t="s">
        <v>22</v>
      </c>
      <c r="B19" s="17">
        <v>24</v>
      </c>
      <c r="C19" s="17">
        <v>6</v>
      </c>
      <c r="D19" s="17">
        <v>11</v>
      </c>
      <c r="E19" s="17">
        <v>6</v>
      </c>
      <c r="F19" s="17">
        <v>1</v>
      </c>
      <c r="G19" s="18">
        <f>(C19*10+D19*8+E19*6+F19*4)/B19</f>
        <v>7.833333333333333</v>
      </c>
      <c r="H19" s="19">
        <v>0.05</v>
      </c>
      <c r="I19" s="18">
        <f>((C19*10+D19*8+E19*6+F19*4)/B19)*H19</f>
        <v>0.39166666666666666</v>
      </c>
      <c r="J19" s="11"/>
      <c r="K19" s="10"/>
      <c r="L19" s="11"/>
      <c r="M19" s="11"/>
    </row>
    <row r="20" spans="1:13" ht="15" x14ac:dyDescent="0.2">
      <c r="A20" s="16" t="s">
        <v>23</v>
      </c>
      <c r="B20" s="17">
        <v>24</v>
      </c>
      <c r="C20" s="17">
        <v>6</v>
      </c>
      <c r="D20" s="17">
        <v>13</v>
      </c>
      <c r="E20" s="17">
        <v>4</v>
      </c>
      <c r="F20" s="17">
        <v>1</v>
      </c>
      <c r="G20" s="18">
        <f>(C20*10+D20*8+E20*6+F20*4)/B20</f>
        <v>8</v>
      </c>
      <c r="H20" s="19">
        <v>0.05</v>
      </c>
      <c r="I20" s="18">
        <f>((C20*10+D20*8+E20*6+F20*4)/B20)*H20</f>
        <v>0.4</v>
      </c>
      <c r="J20" s="11"/>
      <c r="K20" s="9"/>
      <c r="L20" s="11"/>
      <c r="M20" s="11"/>
    </row>
    <row r="21" spans="1:13" x14ac:dyDescent="0.2">
      <c r="A21" s="11"/>
      <c r="B21" s="36"/>
      <c r="C21" s="37"/>
      <c r="D21" s="37"/>
      <c r="E21" s="37"/>
      <c r="F21" s="37"/>
      <c r="G21" s="37"/>
      <c r="H21" s="37"/>
      <c r="I21" s="38"/>
      <c r="J21" s="11"/>
      <c r="K21" s="10"/>
      <c r="L21" s="11"/>
      <c r="M21" s="11"/>
    </row>
    <row r="22" spans="1:13" x14ac:dyDescent="0.2">
      <c r="A22" s="11"/>
      <c r="B22" s="9"/>
      <c r="C22" s="9"/>
      <c r="D22" s="9"/>
      <c r="E22" s="9"/>
      <c r="F22" s="9"/>
      <c r="G22" s="9"/>
      <c r="H22" s="9"/>
      <c r="I22" s="9"/>
      <c r="J22" s="10"/>
      <c r="K22" s="9"/>
      <c r="L22" s="11"/>
      <c r="M22" s="11"/>
    </row>
    <row r="23" spans="1:13" ht="18" x14ac:dyDescent="0.25">
      <c r="A23" s="14" t="s">
        <v>7</v>
      </c>
      <c r="B23" s="35"/>
      <c r="C23" s="35"/>
      <c r="D23" s="35"/>
      <c r="E23" s="35"/>
      <c r="F23" s="35"/>
      <c r="G23" s="35"/>
      <c r="H23" s="35"/>
      <c r="I23" s="35"/>
      <c r="J23" s="11"/>
      <c r="K23" s="10"/>
      <c r="L23" s="11"/>
      <c r="M23" s="11"/>
    </row>
    <row r="24" spans="1:13" ht="15" x14ac:dyDescent="0.2">
      <c r="A24" s="16" t="s">
        <v>24</v>
      </c>
      <c r="B24" s="17">
        <v>24</v>
      </c>
      <c r="C24" s="17">
        <v>4</v>
      </c>
      <c r="D24" s="17">
        <v>7</v>
      </c>
      <c r="E24" s="17">
        <v>11</v>
      </c>
      <c r="F24" s="17">
        <v>2</v>
      </c>
      <c r="G24" s="18">
        <f>(C24*10+D24*8+E24*6+F24*4)/B24</f>
        <v>7.083333333333333</v>
      </c>
      <c r="H24" s="19">
        <v>0.3</v>
      </c>
      <c r="I24" s="18">
        <f>((C24*10+D24*8+E24*6+F24*4)/B24)*H24</f>
        <v>2.125</v>
      </c>
      <c r="J24" s="11"/>
      <c r="K24" s="10"/>
      <c r="L24" s="11"/>
      <c r="M24" s="11"/>
    </row>
    <row r="25" spans="1:13" ht="15" x14ac:dyDescent="0.2">
      <c r="A25" s="16" t="s">
        <v>25</v>
      </c>
      <c r="B25" s="17">
        <v>24</v>
      </c>
      <c r="C25" s="17">
        <v>9</v>
      </c>
      <c r="D25" s="17">
        <v>13</v>
      </c>
      <c r="E25" s="17">
        <v>2</v>
      </c>
      <c r="F25" s="17">
        <v>0</v>
      </c>
      <c r="G25" s="18">
        <f>(C25*10+D25*8+E25*6+F25*4)/B25</f>
        <v>8.5833333333333339</v>
      </c>
      <c r="H25" s="19">
        <v>0.7</v>
      </c>
      <c r="I25" s="18">
        <f>((C25*10+D25*8+E25*6+F25*4)/B25)*H25</f>
        <v>6.0083333333333337</v>
      </c>
      <c r="J25" s="11"/>
      <c r="K25" s="9"/>
      <c r="L25" s="11"/>
      <c r="M25" s="11"/>
    </row>
    <row r="26" spans="1:13" x14ac:dyDescent="0.2">
      <c r="A26" s="11"/>
      <c r="B26" s="17"/>
      <c r="C26" s="17"/>
      <c r="D26" s="17"/>
      <c r="E26" s="17"/>
      <c r="F26" s="17"/>
      <c r="G26" s="18"/>
      <c r="H26" s="19"/>
      <c r="I26" s="18"/>
      <c r="J26" s="11"/>
      <c r="K26" s="15" t="s">
        <v>14</v>
      </c>
      <c r="L26" s="11"/>
      <c r="M26" s="11"/>
    </row>
    <row r="27" spans="1:13" x14ac:dyDescent="0.2">
      <c r="A27" s="11"/>
      <c r="B27" s="9"/>
      <c r="C27" s="9"/>
      <c r="D27" s="9"/>
      <c r="E27" s="9"/>
      <c r="F27" s="9"/>
      <c r="G27" s="10"/>
      <c r="H27" s="9"/>
      <c r="I27" s="10"/>
      <c r="J27" s="11"/>
      <c r="K27" s="9"/>
      <c r="L27" s="11"/>
      <c r="M27" s="11"/>
    </row>
    <row r="28" spans="1:13" ht="18" x14ac:dyDescent="0.25">
      <c r="A28" s="14" t="s">
        <v>8</v>
      </c>
      <c r="B28" s="20"/>
      <c r="C28" s="20"/>
      <c r="D28" s="20"/>
      <c r="E28" s="20"/>
      <c r="F28" s="20"/>
      <c r="G28" s="21"/>
      <c r="H28" s="22"/>
      <c r="I28" s="21"/>
      <c r="J28" s="11"/>
      <c r="K28" s="15">
        <f>SUM(I29:I32)</f>
        <v>8.7291666666666679</v>
      </c>
      <c r="L28" s="11"/>
      <c r="M28" s="11"/>
    </row>
    <row r="29" spans="1:13" ht="15" x14ac:dyDescent="0.2">
      <c r="A29" s="16" t="s">
        <v>26</v>
      </c>
      <c r="B29" s="17">
        <v>24</v>
      </c>
      <c r="C29" s="17">
        <v>16</v>
      </c>
      <c r="D29" s="17">
        <v>7</v>
      </c>
      <c r="E29" s="17">
        <v>0</v>
      </c>
      <c r="F29" s="17">
        <v>1</v>
      </c>
      <c r="G29" s="18">
        <f>(C29*10+D29*8+E29*6+F29*4)/B29</f>
        <v>9.1666666666666661</v>
      </c>
      <c r="H29" s="19">
        <v>0.25</v>
      </c>
      <c r="I29" s="18">
        <f>((C29*10+D29*8+E29*6+F29*4)/B29)*H29</f>
        <v>2.2916666666666665</v>
      </c>
      <c r="J29" s="11"/>
      <c r="K29" s="10"/>
      <c r="L29" s="11"/>
      <c r="M29" s="11"/>
    </row>
    <row r="30" spans="1:13" ht="15" x14ac:dyDescent="0.2">
      <c r="A30" s="16" t="s">
        <v>27</v>
      </c>
      <c r="B30" s="17">
        <v>24</v>
      </c>
      <c r="C30" s="17">
        <v>7</v>
      </c>
      <c r="D30" s="17">
        <v>17</v>
      </c>
      <c r="E30" s="17">
        <v>0</v>
      </c>
      <c r="F30" s="17">
        <v>0</v>
      </c>
      <c r="G30" s="18">
        <f>(C30*10+D30*8+E30*6+F30*4)/B30</f>
        <v>8.5833333333333339</v>
      </c>
      <c r="H30" s="19">
        <v>0.25</v>
      </c>
      <c r="I30" s="18">
        <f>((C30*10+D30*8+E30*6+F30*4)/B30)*H30</f>
        <v>2.1458333333333335</v>
      </c>
      <c r="J30" s="11"/>
      <c r="K30" s="10"/>
      <c r="L30" s="11"/>
      <c r="M30" s="11"/>
    </row>
    <row r="31" spans="1:13" ht="15" x14ac:dyDescent="0.2">
      <c r="A31" s="16" t="s">
        <v>28</v>
      </c>
      <c r="B31" s="17">
        <v>24</v>
      </c>
      <c r="C31" s="17">
        <v>9</v>
      </c>
      <c r="D31" s="17">
        <v>13</v>
      </c>
      <c r="E31" s="17">
        <v>2</v>
      </c>
      <c r="F31" s="17">
        <v>0</v>
      </c>
      <c r="G31" s="18">
        <f>(C31*10+D31*8+E31*6+F31*4)/B31</f>
        <v>8.5833333333333339</v>
      </c>
      <c r="H31" s="19">
        <v>0.25</v>
      </c>
      <c r="I31" s="18">
        <f>((C31*10+D31*8+E31*6+F31*4)/B31)*H31</f>
        <v>2.1458333333333335</v>
      </c>
      <c r="J31" s="11"/>
      <c r="K31" s="9"/>
      <c r="L31" s="11"/>
      <c r="M31" s="11"/>
    </row>
    <row r="32" spans="1:13" ht="15" x14ac:dyDescent="0.2">
      <c r="A32" s="23" t="s">
        <v>29</v>
      </c>
      <c r="B32" s="17">
        <v>24</v>
      </c>
      <c r="C32" s="17">
        <v>12</v>
      </c>
      <c r="D32" s="17">
        <v>9</v>
      </c>
      <c r="E32" s="17">
        <v>1</v>
      </c>
      <c r="F32" s="17">
        <v>2</v>
      </c>
      <c r="G32" s="18">
        <f>(C32*10+D32*8+E32*6+F32*4)/B32</f>
        <v>8.5833333333333339</v>
      </c>
      <c r="H32" s="19">
        <v>0.25</v>
      </c>
      <c r="I32" s="18">
        <f>((C32*10+D32*8+E32*6+F32*4)/B32)*H32</f>
        <v>2.1458333333333335</v>
      </c>
      <c r="J32" s="11"/>
      <c r="K32" s="9"/>
      <c r="L32" s="11"/>
      <c r="M32" s="11"/>
    </row>
    <row r="33" spans="1:13" x14ac:dyDescent="0.2">
      <c r="A33" s="11"/>
      <c r="B33" s="9"/>
      <c r="C33" s="9"/>
      <c r="D33" s="9"/>
      <c r="E33" s="9"/>
      <c r="F33" s="9"/>
      <c r="G33" s="10"/>
      <c r="H33" s="9"/>
      <c r="I33" s="10"/>
      <c r="J33" s="11"/>
      <c r="K33" s="9"/>
      <c r="L33" s="11"/>
      <c r="M33" s="11"/>
    </row>
    <row r="34" spans="1:13" x14ac:dyDescent="0.2">
      <c r="A34" s="11"/>
      <c r="B34" s="9"/>
      <c r="C34" s="9"/>
      <c r="D34" s="9"/>
      <c r="E34" s="9"/>
      <c r="F34" s="9"/>
      <c r="G34" s="10"/>
      <c r="H34" s="9"/>
      <c r="I34" s="10"/>
      <c r="J34" s="11"/>
      <c r="K34" s="9"/>
      <c r="L34" s="11"/>
      <c r="M34" s="11"/>
    </row>
    <row r="35" spans="1:13" ht="18" x14ac:dyDescent="0.25">
      <c r="A35" s="14" t="s">
        <v>12</v>
      </c>
      <c r="B35" s="9"/>
      <c r="C35" s="9"/>
      <c r="D35" s="9"/>
      <c r="E35" s="9"/>
      <c r="F35" s="9"/>
      <c r="G35" s="10"/>
      <c r="H35" s="9"/>
      <c r="I35" s="10"/>
      <c r="J35" s="11"/>
      <c r="K35" s="24"/>
      <c r="L35" s="11"/>
      <c r="M35" s="11"/>
    </row>
    <row r="36" spans="1:13" x14ac:dyDescent="0.2">
      <c r="A36" s="11"/>
      <c r="B36" s="9"/>
      <c r="C36" s="9"/>
      <c r="D36" s="9"/>
      <c r="E36" s="9"/>
      <c r="F36" s="9"/>
      <c r="G36" s="10"/>
      <c r="H36" s="9"/>
      <c r="I36" s="10"/>
      <c r="J36" s="11"/>
      <c r="K36" s="9"/>
      <c r="L36" s="11"/>
      <c r="M36" s="11"/>
    </row>
    <row r="37" spans="1:13" x14ac:dyDescent="0.2">
      <c r="A37" s="11"/>
      <c r="B37" s="9"/>
      <c r="C37" s="9"/>
      <c r="D37" s="9"/>
      <c r="E37" s="9"/>
      <c r="F37" s="9"/>
      <c r="G37" s="10"/>
      <c r="H37" s="9"/>
      <c r="I37" s="10"/>
      <c r="J37" s="11"/>
      <c r="K37" s="9"/>
      <c r="L37" s="11"/>
      <c r="M37" s="11"/>
    </row>
    <row r="38" spans="1:13" x14ac:dyDescent="0.2">
      <c r="A38" s="11"/>
      <c r="B38" s="9"/>
      <c r="C38" s="9"/>
      <c r="D38" s="9"/>
      <c r="E38" s="9"/>
      <c r="F38" s="9"/>
      <c r="G38" s="10"/>
      <c r="H38" s="9"/>
      <c r="I38" s="10"/>
      <c r="J38" s="11"/>
      <c r="K38" s="9"/>
      <c r="L38" s="11"/>
      <c r="M38" s="11"/>
    </row>
    <row r="39" spans="1:13" x14ac:dyDescent="0.2">
      <c r="A39" s="11"/>
      <c r="B39" s="9"/>
      <c r="C39" s="9"/>
      <c r="D39" s="9"/>
      <c r="E39" s="9"/>
      <c r="F39" s="9"/>
      <c r="G39" s="10"/>
      <c r="H39" s="9"/>
      <c r="I39" s="10"/>
      <c r="J39" s="11"/>
      <c r="K39" s="9"/>
      <c r="L39" s="11"/>
      <c r="M39" s="11"/>
    </row>
    <row r="40" spans="1:13" x14ac:dyDescent="0.2">
      <c r="A40" s="11"/>
      <c r="B40" s="9"/>
      <c r="C40" s="9"/>
      <c r="D40" s="9"/>
      <c r="E40" s="9"/>
      <c r="F40" s="9"/>
      <c r="G40" s="10"/>
      <c r="H40" s="9"/>
      <c r="I40" s="10"/>
      <c r="J40" s="11"/>
      <c r="K40" s="9"/>
      <c r="L40" s="11"/>
      <c r="M40" s="11"/>
    </row>
    <row r="41" spans="1:13" x14ac:dyDescent="0.2">
      <c r="A41" s="11"/>
      <c r="B41" s="9"/>
      <c r="C41" s="9"/>
      <c r="D41" s="9"/>
      <c r="E41" s="9"/>
      <c r="F41" s="9"/>
      <c r="G41" s="10"/>
      <c r="H41" s="9"/>
      <c r="I41" s="10"/>
      <c r="J41" s="11"/>
      <c r="K41" s="9"/>
      <c r="L41" s="11"/>
      <c r="M41" s="11"/>
    </row>
    <row r="42" spans="1:13" x14ac:dyDescent="0.2">
      <c r="A42" s="11"/>
      <c r="B42" s="9"/>
      <c r="C42" s="9"/>
      <c r="D42" s="9"/>
      <c r="E42" s="9"/>
      <c r="F42" s="9"/>
      <c r="G42" s="10"/>
      <c r="H42" s="9"/>
      <c r="I42" s="10"/>
      <c r="J42" s="11"/>
      <c r="K42" s="9"/>
      <c r="L42" s="11"/>
      <c r="M42" s="11"/>
    </row>
    <row r="43" spans="1:13" x14ac:dyDescent="0.2">
      <c r="A43" s="11"/>
      <c r="B43" s="9"/>
      <c r="C43" s="9"/>
      <c r="D43" s="9"/>
      <c r="E43" s="9"/>
      <c r="F43" s="9"/>
      <c r="G43" s="10"/>
      <c r="H43" s="9"/>
      <c r="I43" s="10"/>
      <c r="J43" s="11"/>
      <c r="K43" s="9"/>
      <c r="L43" s="11"/>
      <c r="M43" s="11"/>
    </row>
    <row r="44" spans="1:13" x14ac:dyDescent="0.2">
      <c r="A44" s="11"/>
      <c r="B44" s="9"/>
      <c r="C44" s="9"/>
      <c r="D44" s="9"/>
      <c r="E44" s="9"/>
      <c r="F44" s="9"/>
      <c r="G44" s="10"/>
      <c r="H44" s="9"/>
      <c r="I44" s="10"/>
      <c r="J44" s="11"/>
      <c r="K44" s="9"/>
      <c r="L44" s="11"/>
      <c r="M44" s="11"/>
    </row>
    <row r="45" spans="1:13" x14ac:dyDescent="0.2">
      <c r="A45" s="11"/>
      <c r="B45" s="9"/>
      <c r="C45" s="9"/>
      <c r="D45" s="9"/>
      <c r="E45" s="9"/>
      <c r="F45" s="9"/>
      <c r="G45" s="10"/>
      <c r="H45" s="9"/>
      <c r="I45" s="10"/>
      <c r="J45" s="11"/>
      <c r="K45" s="9"/>
      <c r="L45" s="11"/>
      <c r="M45" s="11"/>
    </row>
    <row r="46" spans="1:13" x14ac:dyDescent="0.2">
      <c r="A46" s="11"/>
      <c r="B46" s="9"/>
      <c r="C46" s="9"/>
      <c r="D46" s="9"/>
      <c r="E46" s="9"/>
      <c r="F46" s="9"/>
      <c r="G46" s="10"/>
      <c r="H46" s="9"/>
      <c r="I46" s="10"/>
      <c r="J46" s="11"/>
      <c r="K46" s="9"/>
      <c r="L46" s="11"/>
      <c r="M46" s="11"/>
    </row>
    <row r="47" spans="1:13" x14ac:dyDescent="0.2">
      <c r="A47" s="11"/>
      <c r="B47" s="9"/>
      <c r="C47" s="9"/>
      <c r="D47" s="9"/>
      <c r="E47" s="9"/>
      <c r="F47" s="9"/>
      <c r="G47" s="10"/>
      <c r="H47" s="9"/>
      <c r="I47" s="10"/>
      <c r="J47" s="11"/>
      <c r="K47" s="9"/>
      <c r="L47" s="11"/>
      <c r="M47" s="11"/>
    </row>
    <row r="48" spans="1:13" x14ac:dyDescent="0.2">
      <c r="A48" s="11"/>
      <c r="B48" s="9"/>
      <c r="C48" s="9"/>
      <c r="D48" s="9"/>
      <c r="E48" s="9"/>
      <c r="F48" s="9"/>
      <c r="G48" s="10"/>
      <c r="H48" s="9"/>
      <c r="I48" s="10"/>
      <c r="J48" s="11"/>
      <c r="K48" s="9"/>
      <c r="L48" s="11"/>
      <c r="M48" s="11"/>
    </row>
    <row r="49" spans="1:13" x14ac:dyDescent="0.2">
      <c r="A49" s="11"/>
      <c r="B49" s="9"/>
      <c r="C49" s="9"/>
      <c r="D49" s="9"/>
      <c r="E49" s="9"/>
      <c r="F49" s="9"/>
      <c r="G49" s="10"/>
      <c r="H49" s="9"/>
      <c r="I49" s="10"/>
      <c r="J49" s="11"/>
      <c r="K49" s="9"/>
      <c r="L49" s="11"/>
      <c r="M49" s="11"/>
    </row>
    <row r="50" spans="1:13" x14ac:dyDescent="0.2">
      <c r="A50" s="11"/>
      <c r="B50" s="9"/>
      <c r="C50" s="9"/>
      <c r="D50" s="9"/>
      <c r="E50" s="9"/>
      <c r="F50" s="9"/>
      <c r="G50" s="10"/>
      <c r="H50" s="9"/>
      <c r="I50" s="10"/>
      <c r="J50" s="11"/>
      <c r="K50" s="9"/>
      <c r="L50" s="11"/>
      <c r="M50" s="11"/>
    </row>
    <row r="51" spans="1:13" x14ac:dyDescent="0.2">
      <c r="A51" s="11"/>
      <c r="B51" s="9"/>
      <c r="C51" s="9"/>
      <c r="D51" s="9"/>
      <c r="E51" s="9"/>
      <c r="F51" s="9"/>
      <c r="G51" s="10"/>
      <c r="H51" s="9"/>
      <c r="I51" s="10"/>
      <c r="J51" s="11"/>
      <c r="K51" s="9"/>
      <c r="L51" s="11"/>
      <c r="M51" s="11"/>
    </row>
    <row r="52" spans="1:13" x14ac:dyDescent="0.2">
      <c r="A52" s="11"/>
      <c r="B52" s="9"/>
      <c r="C52" s="9"/>
      <c r="D52" s="9"/>
      <c r="E52" s="9"/>
      <c r="F52" s="9"/>
      <c r="G52" s="10"/>
      <c r="H52" s="9"/>
      <c r="I52" s="10"/>
      <c r="J52" s="11"/>
      <c r="K52" s="9"/>
      <c r="L52" s="11"/>
      <c r="M52" s="11"/>
    </row>
    <row r="53" spans="1:13" x14ac:dyDescent="0.2">
      <c r="A53" s="11"/>
      <c r="B53" s="9"/>
      <c r="C53" s="9"/>
      <c r="D53" s="9"/>
      <c r="E53" s="9"/>
      <c r="F53" s="9"/>
      <c r="G53" s="10"/>
      <c r="H53" s="9"/>
      <c r="I53" s="10"/>
      <c r="J53" s="11"/>
      <c r="K53" s="9"/>
      <c r="L53" s="11"/>
      <c r="M53" s="11"/>
    </row>
    <row r="54" spans="1:13" x14ac:dyDescent="0.2">
      <c r="A54" s="11"/>
      <c r="B54" s="9"/>
      <c r="C54" s="9"/>
      <c r="D54" s="9"/>
      <c r="E54" s="9"/>
      <c r="F54" s="9"/>
      <c r="G54" s="10"/>
      <c r="H54" s="9"/>
      <c r="I54" s="10"/>
      <c r="J54" s="11"/>
      <c r="K54" s="9"/>
      <c r="L54" s="11"/>
      <c r="M54" s="11"/>
    </row>
    <row r="55" spans="1:13" x14ac:dyDescent="0.2">
      <c r="A55" s="11"/>
      <c r="B55" s="9"/>
      <c r="C55" s="9"/>
      <c r="D55" s="9"/>
      <c r="E55" s="9"/>
      <c r="F55" s="9"/>
      <c r="G55" s="10"/>
      <c r="H55" s="9"/>
      <c r="I55" s="10"/>
      <c r="J55" s="11"/>
      <c r="K55" s="9"/>
      <c r="L55" s="11"/>
      <c r="M55" s="11"/>
    </row>
    <row r="56" spans="1:13" x14ac:dyDescent="0.2">
      <c r="A56" s="11"/>
      <c r="B56" s="9"/>
      <c r="C56" s="9"/>
      <c r="D56" s="9"/>
      <c r="E56" s="9"/>
      <c r="F56" s="9"/>
      <c r="G56" s="10"/>
      <c r="H56" s="9"/>
      <c r="I56" s="10"/>
      <c r="J56" s="11"/>
      <c r="K56" s="9"/>
      <c r="L56" s="11"/>
      <c r="M56" s="11"/>
    </row>
    <row r="57" spans="1:13" x14ac:dyDescent="0.2">
      <c r="A57" s="11"/>
      <c r="B57" s="9"/>
      <c r="C57" s="9"/>
      <c r="D57" s="9"/>
      <c r="E57" s="9"/>
      <c r="F57" s="9"/>
      <c r="G57" s="10"/>
      <c r="H57" s="9"/>
      <c r="I57" s="10"/>
      <c r="J57" s="11"/>
      <c r="K57" s="9"/>
      <c r="L57" s="11"/>
      <c r="M57" s="11"/>
    </row>
    <row r="58" spans="1:13" x14ac:dyDescent="0.2">
      <c r="A58" s="11"/>
      <c r="B58" s="9"/>
      <c r="C58" s="9"/>
      <c r="D58" s="9"/>
      <c r="E58" s="9"/>
      <c r="F58" s="9"/>
      <c r="G58" s="10"/>
      <c r="H58" s="9"/>
      <c r="I58" s="10"/>
      <c r="J58" s="11"/>
      <c r="K58" s="9"/>
      <c r="L58" s="11"/>
      <c r="M58" s="11"/>
    </row>
    <row r="59" spans="1:13" x14ac:dyDescent="0.2">
      <c r="A59" s="11"/>
      <c r="B59" s="9"/>
      <c r="C59" s="9"/>
      <c r="D59" s="9"/>
      <c r="E59" s="9"/>
      <c r="F59" s="9"/>
      <c r="G59" s="10"/>
      <c r="H59" s="9"/>
      <c r="I59" s="10"/>
      <c r="J59" s="11"/>
      <c r="K59" s="9"/>
      <c r="L59" s="11"/>
      <c r="M59" s="11"/>
    </row>
    <row r="60" spans="1:13" ht="18" x14ac:dyDescent="0.25">
      <c r="A60" s="7" t="s">
        <v>15</v>
      </c>
      <c r="B60" s="25"/>
      <c r="C60" s="25"/>
      <c r="D60" s="25"/>
      <c r="E60" s="25"/>
      <c r="F60" s="25"/>
      <c r="G60" s="26"/>
      <c r="H60" s="25"/>
      <c r="I60" s="26"/>
      <c r="J60" s="27"/>
      <c r="K60" s="9"/>
      <c r="L60" s="25"/>
      <c r="M60" s="11"/>
    </row>
    <row r="61" spans="1:13" s="40" customFormat="1" ht="12.75" customHeight="1" x14ac:dyDescent="0.2">
      <c r="A61" s="39" t="s">
        <v>33</v>
      </c>
    </row>
    <row r="62" spans="1:13" s="40" customFormat="1" ht="104.25" customHeight="1" x14ac:dyDescent="0.2"/>
    <row r="63" spans="1:13" s="31" customFormat="1" ht="42.6" customHeight="1" x14ac:dyDescent="0.2">
      <c r="A63" s="30"/>
    </row>
    <row r="64" spans="1:13" ht="35.1" customHeight="1" x14ac:dyDescent="0.2">
      <c r="A64" s="5"/>
      <c r="B64" s="4"/>
      <c r="C64" s="4"/>
      <c r="D64" s="4"/>
      <c r="E64" s="4"/>
      <c r="F64" s="4"/>
    </row>
    <row r="65" spans="11:11" ht="41.45" customHeight="1" x14ac:dyDescent="0.2">
      <c r="K65" s="6"/>
    </row>
  </sheetData>
  <mergeCells count="8">
    <mergeCell ref="A2:D2"/>
    <mergeCell ref="A3:D3"/>
    <mergeCell ref="A4:D4"/>
    <mergeCell ref="A63:XFD63"/>
    <mergeCell ref="B15:I15"/>
    <mergeCell ref="B23:I23"/>
    <mergeCell ref="B21:I21"/>
    <mergeCell ref="A61:XFD62"/>
  </mergeCells>
  <phoneticPr fontId="1" type="noConversion"/>
  <pageMargins left="0.75" right="0.75" top="1" bottom="1" header="0.5" footer="0.5"/>
  <pageSetup paperSize="9" orientation="landscape" r:id="rId1"/>
  <headerFooter alignWithMargins="0">
    <oddHeader>Page &amp;P&amp;R&amp;F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 Kharabsheh</dc:creator>
  <cp:lastModifiedBy>Omar Al Kharabsheh</cp:lastModifiedBy>
  <cp:lastPrinted>2009-04-27T08:33:21Z</cp:lastPrinted>
  <dcterms:created xsi:type="dcterms:W3CDTF">2006-08-28T21:58:47Z</dcterms:created>
  <dcterms:modified xsi:type="dcterms:W3CDTF">2020-08-11T07:23:57Z</dcterms:modified>
</cp:coreProperties>
</file>